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Р А Б О Ч И Й    С Т О Л\БЛАГОТВОРИТЕЛЬНЫЙ ФОНД\РАСХОДОВАНИЕ СРЕДСТВ\2022\на сайт\"/>
    </mc:Choice>
  </mc:AlternateContent>
  <bookViews>
    <workbookView xWindow="0" yWindow="0" windowWidth="19200" windowHeight="115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" i="1" l="1"/>
  <c r="B49" i="1"/>
  <c r="B42" i="1"/>
  <c r="B38" i="1"/>
  <c r="B27" i="1"/>
</calcChain>
</file>

<file path=xl/sharedStrings.xml><?xml version="1.0" encoding="utf-8"?>
<sst xmlns="http://schemas.openxmlformats.org/spreadsheetml/2006/main" count="62" uniqueCount="52">
  <si>
    <t>ИНФОРМАЦИЯ</t>
  </si>
  <si>
    <t>о расходовании средств благотворительного фонда</t>
  </si>
  <si>
    <t>поступило</t>
  </si>
  <si>
    <r>
      <t>сняли со счета</t>
    </r>
    <r>
      <rPr>
        <sz val="10"/>
        <color indexed="8"/>
        <rFont val="Times New Roman"/>
        <family val="1"/>
        <charset val="204"/>
      </rPr>
      <t xml:space="preserve"> </t>
    </r>
  </si>
  <si>
    <t>комиссия банка</t>
  </si>
  <si>
    <t>израсходовали</t>
  </si>
  <si>
    <t>остаток на счете в банке</t>
  </si>
  <si>
    <t>остаток под отчетом</t>
  </si>
  <si>
    <r>
      <t>129 522+</t>
    </r>
    <r>
      <rPr>
        <sz val="10"/>
        <color rgb="FF000000"/>
        <rFont val="Times New Roman"/>
        <family val="1"/>
        <charset val="204"/>
      </rPr>
      <t xml:space="preserve">77 937.97(остаток в банке с 30.06.22г)= </t>
    </r>
    <r>
      <rPr>
        <b/>
        <sz val="10"/>
        <color rgb="FF000000"/>
        <rFont val="Times New Roman"/>
        <family val="1"/>
        <charset val="204"/>
      </rPr>
      <t>203 259.97</t>
    </r>
  </si>
  <si>
    <r>
      <rPr>
        <b/>
        <sz val="10"/>
        <color rgb="FF000000"/>
        <rFont val="Times New Roman"/>
        <family val="1"/>
        <charset val="204"/>
      </rPr>
      <t>30 000</t>
    </r>
    <r>
      <rPr>
        <sz val="10"/>
        <color rgb="FF000000"/>
        <rFont val="Times New Roman"/>
        <family val="1"/>
        <charset val="204"/>
      </rPr>
      <t>+6 224.96 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36 224.96 </t>
    </r>
    <r>
      <rPr>
        <sz val="10"/>
        <color rgb="FF000000"/>
        <rFont val="Times New Roman"/>
        <family val="1"/>
        <charset val="204"/>
      </rPr>
      <t xml:space="preserve"> </t>
    </r>
  </si>
  <si>
    <t>7 050.00</t>
  </si>
  <si>
    <t>21 934.22</t>
  </si>
  <si>
    <t>166 209.97</t>
  </si>
  <si>
    <t>14 290.74</t>
  </si>
  <si>
    <t>ИТОГО:</t>
  </si>
  <si>
    <r>
      <t xml:space="preserve">1.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01.07.22 г. по 30.09.22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</si>
  <si>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r>
      <t xml:space="preserve">2.     За отчетный период </t>
    </r>
    <r>
      <rPr>
        <b/>
        <i/>
        <sz val="10"/>
        <color indexed="8"/>
        <rFont val="Times New Roman"/>
        <family val="1"/>
        <charset val="204"/>
      </rPr>
      <t>(с 01.10.22 г. по 31.12.22 г.)</t>
    </r>
    <r>
      <rPr>
        <b/>
        <sz val="10"/>
        <color indexed="8"/>
        <rFont val="Times New Roman"/>
        <family val="1"/>
        <charset val="204"/>
      </rPr>
      <t xml:space="preserve"> на счет Фонда в Сбербанке:</t>
    </r>
  </si>
  <si>
    <t>за 4 квартал 2022 года (октябрь-ноябрь-декабрь)</t>
  </si>
  <si>
    <t>возврат ошибочно перечисленных средств(за англ.язык 8б класс)</t>
  </si>
  <si>
    <t>Услуги:</t>
  </si>
  <si>
    <t>изготовление полки книжной</t>
  </si>
  <si>
    <t>заказ электронной подписи (для сдачи отчетных документов в ИФНС, минюст, ФСС, пенс.фонд,татстат)</t>
  </si>
  <si>
    <t>ООО "СОФТ ТРЭЙД ИНЖИНИРИНГ" (замена картриджа и лампы в питьевом фонтанчике)</t>
  </si>
  <si>
    <t>оплата телефона (междугор.связь)</t>
  </si>
  <si>
    <t>Всего</t>
  </si>
  <si>
    <t>Хозяйственные расходы:</t>
  </si>
  <si>
    <t>бензин 33л</t>
  </si>
  <si>
    <t>доводчик</t>
  </si>
  <si>
    <t>замок</t>
  </si>
  <si>
    <t>кронштейн для манитора 2шт</t>
  </si>
  <si>
    <t>метла</t>
  </si>
  <si>
    <t>размораживатель замков</t>
  </si>
  <si>
    <t>соль</t>
  </si>
  <si>
    <t>ткань для пола 10м</t>
  </si>
  <si>
    <t>черенок</t>
  </si>
  <si>
    <t>Электротовары:</t>
  </si>
  <si>
    <t>Батарейки 4шт</t>
  </si>
  <si>
    <t>лампа люмин. 6шт</t>
  </si>
  <si>
    <t>Сантехника:</t>
  </si>
  <si>
    <t>арматура д/бочка</t>
  </si>
  <si>
    <t>кран д/воды</t>
  </si>
  <si>
    <t>кран-букса 4шт, американка с краном</t>
  </si>
  <si>
    <t>смеситель</t>
  </si>
  <si>
    <t>шланг</t>
  </si>
  <si>
    <t>Новогодние украшения:</t>
  </si>
  <si>
    <t>верхушка Звезда, лента клейкая, бумага упаков.</t>
  </si>
  <si>
    <t>ель искуственная 2,7м</t>
  </si>
  <si>
    <t>ель настенная 0,9м</t>
  </si>
  <si>
    <t>шары 30шт</t>
  </si>
  <si>
    <t>цветок на ветке 20шт</t>
  </si>
  <si>
    <r>
      <t>166 209</t>
    </r>
    <r>
      <rPr>
        <b/>
        <sz val="10"/>
        <color rgb="FF000000"/>
        <rFont val="Times New Roman"/>
        <family val="1"/>
        <charset val="204"/>
      </rPr>
      <t>.97</t>
    </r>
    <r>
      <rPr>
        <sz val="10"/>
        <color rgb="FF000000"/>
        <rFont val="Times New Roman"/>
        <family val="1"/>
        <charset val="204"/>
      </rPr>
      <t>+95 763.00(остаток в банке с 30.09.22г)=</t>
    </r>
    <r>
      <rPr>
        <b/>
        <sz val="10"/>
        <color rgb="FF000000"/>
        <rFont val="Times New Roman"/>
        <family val="1"/>
        <charset val="204"/>
      </rPr>
      <t xml:space="preserve">261 972.97  </t>
    </r>
  </si>
  <si>
    <r>
      <rPr>
        <b/>
        <sz val="10"/>
        <color rgb="FF000000"/>
        <rFont val="Times New Roman"/>
        <family val="1"/>
        <charset val="204"/>
      </rPr>
      <t>130 000.00</t>
    </r>
    <r>
      <rPr>
        <sz val="10"/>
        <color rgb="FF000000"/>
        <rFont val="Times New Roman"/>
        <family val="1"/>
        <charset val="204"/>
      </rPr>
      <t>+14 290.74 (остаток подотчетных средств)=</t>
    </r>
    <r>
      <rPr>
        <b/>
        <sz val="10"/>
        <color rgb="FF000000"/>
        <rFont val="Times New Roman"/>
        <family val="1"/>
        <charset val="204"/>
      </rPr>
      <t xml:space="preserve">144 290.74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</si>
</sst>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vertical="justify"/>
    </xf>
    <xf numFmtId="0" fontId="1" fillId="0" borderId="2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right" vertical="justify"/>
    </xf>
    <xf numFmtId="4" fontId="10" fillId="0" borderId="0" xfId="0" applyNumberFormat="1" applyFont="1" applyFill="1" applyAlignment="1">
      <alignment horizontal="left" vertical="justify"/>
    </xf>
    <xf numFmtId="3" fontId="9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justify" wrapText="1"/>
    </xf>
    <xf numFmtId="0" fontId="12" fillId="0" borderId="1" xfId="0" applyNumberFormat="1" applyFont="1" applyFill="1" applyBorder="1" applyAlignment="1">
      <alignment horizontal="left" vertical="justify" wrapText="1"/>
    </xf>
    <xf numFmtId="0" fontId="13" fillId="2" borderId="1" xfId="0" applyFont="1" applyFill="1" applyBorder="1" applyAlignment="1">
      <alignment horizontal="right" vertical="justify" wrapText="1"/>
    </xf>
    <xf numFmtId="0" fontId="13" fillId="2" borderId="1" xfId="0" applyNumberFormat="1" applyFont="1" applyFill="1" applyBorder="1" applyAlignment="1">
      <alignment horizontal="center" vertical="justify"/>
    </xf>
    <xf numFmtId="0" fontId="0" fillId="0" borderId="1" xfId="0" applyFill="1" applyBorder="1" applyAlignment="1">
      <alignment horizontal="left" vertical="justify"/>
    </xf>
    <xf numFmtId="0" fontId="12" fillId="2" borderId="1" xfId="0" applyFont="1" applyFill="1" applyBorder="1" applyAlignment="1">
      <alignment vertical="justify" wrapText="1"/>
    </xf>
    <xf numFmtId="0" fontId="12" fillId="2" borderId="1" xfId="0" applyNumberFormat="1" applyFont="1" applyFill="1" applyBorder="1" applyAlignment="1">
      <alignment horizontal="left" vertical="justify" wrapText="1"/>
    </xf>
    <xf numFmtId="0" fontId="13" fillId="0" borderId="1" xfId="0" applyFont="1" applyFill="1" applyBorder="1" applyAlignment="1">
      <alignment horizontal="right" vertical="justify" wrapText="1"/>
    </xf>
    <xf numFmtId="0" fontId="13" fillId="0" borderId="1" xfId="0" applyNumberFormat="1" applyFont="1" applyFill="1" applyBorder="1" applyAlignment="1">
      <alignment horizontal="center" vertical="justify"/>
    </xf>
    <xf numFmtId="0" fontId="11" fillId="2" borderId="1" xfId="0" applyFont="1" applyFill="1" applyBorder="1" applyAlignment="1">
      <alignment horizontal="center" vertical="justify" wrapText="1"/>
    </xf>
    <xf numFmtId="0" fontId="11" fillId="0" borderId="1" xfId="0" applyFont="1" applyFill="1" applyBorder="1" applyAlignment="1">
      <alignment horizontal="center" vertical="justify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tabSelected="1" zoomScale="118" zoomScaleNormal="118" workbookViewId="0">
      <selection activeCell="D9" sqref="D9"/>
    </sheetView>
  </sheetViews>
  <sheetFormatPr defaultRowHeight="15" x14ac:dyDescent="0.25"/>
  <cols>
    <col min="1" max="1" width="44.42578125" style="1" customWidth="1"/>
    <col min="2" max="2" width="54.42578125" style="1" customWidth="1"/>
    <col min="3" max="16384" width="9.140625" style="1"/>
  </cols>
  <sheetData>
    <row r="1" spans="1:2" ht="12" customHeight="1" x14ac:dyDescent="0.25">
      <c r="A1" s="24" t="s">
        <v>0</v>
      </c>
      <c r="B1" s="24"/>
    </row>
    <row r="2" spans="1:2" ht="12" customHeight="1" x14ac:dyDescent="0.25">
      <c r="A2" s="24" t="s">
        <v>1</v>
      </c>
      <c r="B2" s="24"/>
    </row>
    <row r="3" spans="1:2" ht="12" customHeight="1" x14ac:dyDescent="0.25">
      <c r="A3" s="24" t="s">
        <v>17</v>
      </c>
      <c r="B3" s="24"/>
    </row>
    <row r="4" spans="1:2" ht="15" customHeight="1" x14ac:dyDescent="0.25">
      <c r="A4" s="9"/>
      <c r="B4" s="9"/>
    </row>
    <row r="5" spans="1:2" ht="15.75" thickBot="1" x14ac:dyDescent="0.3">
      <c r="A5" s="2" t="s">
        <v>15</v>
      </c>
      <c r="B5" s="2"/>
    </row>
    <row r="6" spans="1:2" x14ac:dyDescent="0.25">
      <c r="A6" s="3" t="s">
        <v>2</v>
      </c>
      <c r="B6" s="4" t="s">
        <v>8</v>
      </c>
    </row>
    <row r="7" spans="1:2" x14ac:dyDescent="0.25">
      <c r="A7" s="5" t="s">
        <v>3</v>
      </c>
      <c r="B7" s="6" t="s">
        <v>9</v>
      </c>
    </row>
    <row r="8" spans="1:2" x14ac:dyDescent="0.25">
      <c r="A8" s="5" t="s">
        <v>4</v>
      </c>
      <c r="B8" s="7" t="s">
        <v>10</v>
      </c>
    </row>
    <row r="9" spans="1:2" x14ac:dyDescent="0.25">
      <c r="A9" s="5" t="s">
        <v>5</v>
      </c>
      <c r="B9" s="7" t="s">
        <v>11</v>
      </c>
    </row>
    <row r="10" spans="1:2" x14ac:dyDescent="0.25">
      <c r="A10" s="3" t="s">
        <v>6</v>
      </c>
      <c r="B10" s="7" t="s">
        <v>12</v>
      </c>
    </row>
    <row r="11" spans="1:2" x14ac:dyDescent="0.25">
      <c r="A11" s="5" t="s">
        <v>7</v>
      </c>
      <c r="B11" s="8" t="s">
        <v>13</v>
      </c>
    </row>
    <row r="12" spans="1:2" ht="9.75" customHeight="1" x14ac:dyDescent="0.25"/>
    <row r="13" spans="1:2" ht="15.75" thickBot="1" x14ac:dyDescent="0.3">
      <c r="A13" s="2" t="s">
        <v>16</v>
      </c>
      <c r="B13" s="2"/>
    </row>
    <row r="14" spans="1:2" x14ac:dyDescent="0.25">
      <c r="A14" s="3" t="s">
        <v>2</v>
      </c>
      <c r="B14" s="4" t="s">
        <v>50</v>
      </c>
    </row>
    <row r="15" spans="1:2" x14ac:dyDescent="0.25">
      <c r="A15" s="5" t="s">
        <v>3</v>
      </c>
      <c r="B15" s="6" t="s">
        <v>51</v>
      </c>
    </row>
    <row r="16" spans="1:2" ht="27" x14ac:dyDescent="0.25">
      <c r="A16" s="3" t="s">
        <v>18</v>
      </c>
      <c r="B16" s="12">
        <v>38500</v>
      </c>
    </row>
    <row r="17" spans="1:2" x14ac:dyDescent="0.25">
      <c r="A17" s="5" t="s">
        <v>4</v>
      </c>
      <c r="B17" s="7">
        <v>9737</v>
      </c>
    </row>
    <row r="18" spans="1:2" x14ac:dyDescent="0.25">
      <c r="A18" s="5" t="s">
        <v>5</v>
      </c>
      <c r="B18" s="7">
        <v>115581.01</v>
      </c>
    </row>
    <row r="19" spans="1:2" x14ac:dyDescent="0.25">
      <c r="A19" s="3" t="s">
        <v>6</v>
      </c>
      <c r="B19" s="7">
        <v>83735.97</v>
      </c>
    </row>
    <row r="20" spans="1:2" x14ac:dyDescent="0.25">
      <c r="A20" s="5" t="s">
        <v>7</v>
      </c>
      <c r="B20" s="8">
        <v>28709.73</v>
      </c>
    </row>
    <row r="21" spans="1:2" ht="12" customHeight="1" x14ac:dyDescent="0.25"/>
    <row r="22" spans="1:2" x14ac:dyDescent="0.25">
      <c r="A22" s="22" t="s">
        <v>19</v>
      </c>
      <c r="B22" s="22"/>
    </row>
    <row r="23" spans="1:2" x14ac:dyDescent="0.25">
      <c r="A23" s="13" t="s">
        <v>20</v>
      </c>
      <c r="B23" s="14">
        <v>25000</v>
      </c>
    </row>
    <row r="24" spans="1:2" ht="45" x14ac:dyDescent="0.25">
      <c r="A24" s="13" t="s">
        <v>21</v>
      </c>
      <c r="B24" s="14">
        <v>1600</v>
      </c>
    </row>
    <row r="25" spans="1:2" ht="29.25" customHeight="1" x14ac:dyDescent="0.25">
      <c r="A25" s="13" t="s">
        <v>22</v>
      </c>
      <c r="B25" s="14">
        <v>8070</v>
      </c>
    </row>
    <row r="26" spans="1:2" x14ac:dyDescent="0.25">
      <c r="A26" s="13" t="s">
        <v>23</v>
      </c>
      <c r="B26" s="14">
        <v>39</v>
      </c>
    </row>
    <row r="27" spans="1:2" ht="16.5" x14ac:dyDescent="0.25">
      <c r="A27" s="15" t="s">
        <v>24</v>
      </c>
      <c r="B27" s="16">
        <f>SUM(B23:B26)</f>
        <v>34709</v>
      </c>
    </row>
    <row r="28" spans="1:2" x14ac:dyDescent="0.25">
      <c r="A28" s="22" t="s">
        <v>25</v>
      </c>
      <c r="B28" s="22"/>
    </row>
    <row r="29" spans="1:2" x14ac:dyDescent="0.25">
      <c r="A29" s="13" t="s">
        <v>26</v>
      </c>
      <c r="B29" s="14">
        <v>1499.26</v>
      </c>
    </row>
    <row r="30" spans="1:2" x14ac:dyDescent="0.25">
      <c r="A30" s="13" t="s">
        <v>27</v>
      </c>
      <c r="B30" s="14">
        <v>870</v>
      </c>
    </row>
    <row r="31" spans="1:2" x14ac:dyDescent="0.25">
      <c r="A31" s="13" t="s">
        <v>28</v>
      </c>
      <c r="B31" s="14">
        <v>665</v>
      </c>
    </row>
    <row r="32" spans="1:2" x14ac:dyDescent="0.25">
      <c r="A32" s="13" t="s">
        <v>29</v>
      </c>
      <c r="B32" s="14">
        <v>2798</v>
      </c>
    </row>
    <row r="33" spans="1:2" x14ac:dyDescent="0.25">
      <c r="A33" s="13" t="s">
        <v>30</v>
      </c>
      <c r="B33" s="14">
        <v>270</v>
      </c>
    </row>
    <row r="34" spans="1:2" x14ac:dyDescent="0.25">
      <c r="A34" s="13" t="s">
        <v>31</v>
      </c>
      <c r="B34" s="14">
        <v>140</v>
      </c>
    </row>
    <row r="35" spans="1:2" x14ac:dyDescent="0.25">
      <c r="A35" s="13" t="s">
        <v>32</v>
      </c>
      <c r="B35" s="14">
        <v>46.95</v>
      </c>
    </row>
    <row r="36" spans="1:2" x14ac:dyDescent="0.25">
      <c r="A36" s="13" t="s">
        <v>33</v>
      </c>
      <c r="B36" s="17">
        <v>1046</v>
      </c>
    </row>
    <row r="37" spans="1:2" x14ac:dyDescent="0.25">
      <c r="A37" s="13" t="s">
        <v>34</v>
      </c>
      <c r="B37" s="17">
        <v>140</v>
      </c>
    </row>
    <row r="38" spans="1:2" ht="16.5" x14ac:dyDescent="0.25">
      <c r="A38" s="15" t="s">
        <v>24</v>
      </c>
      <c r="B38" s="16">
        <f>SUM(B29:B37)</f>
        <v>7475.21</v>
      </c>
    </row>
    <row r="39" spans="1:2" x14ac:dyDescent="0.25">
      <c r="A39" s="22" t="s">
        <v>35</v>
      </c>
      <c r="B39" s="22"/>
    </row>
    <row r="40" spans="1:2" x14ac:dyDescent="0.25">
      <c r="A40" s="13" t="s">
        <v>36</v>
      </c>
      <c r="B40" s="14">
        <v>104</v>
      </c>
    </row>
    <row r="41" spans="1:2" x14ac:dyDescent="0.25">
      <c r="A41" s="18" t="s">
        <v>37</v>
      </c>
      <c r="B41" s="19">
        <v>900</v>
      </c>
    </row>
    <row r="42" spans="1:2" ht="16.5" x14ac:dyDescent="0.25">
      <c r="A42" s="15" t="s">
        <v>24</v>
      </c>
      <c r="B42" s="16">
        <f>SUM(B40:B41)</f>
        <v>1004</v>
      </c>
    </row>
    <row r="43" spans="1:2" x14ac:dyDescent="0.25">
      <c r="A43" s="22" t="s">
        <v>38</v>
      </c>
      <c r="B43" s="22"/>
    </row>
    <row r="44" spans="1:2" x14ac:dyDescent="0.25">
      <c r="A44" s="13" t="s">
        <v>39</v>
      </c>
      <c r="B44" s="14">
        <v>480</v>
      </c>
    </row>
    <row r="45" spans="1:2" x14ac:dyDescent="0.25">
      <c r="A45" s="13" t="s">
        <v>40</v>
      </c>
      <c r="B45" s="14">
        <v>250</v>
      </c>
    </row>
    <row r="46" spans="1:2" x14ac:dyDescent="0.25">
      <c r="A46" s="13" t="s">
        <v>41</v>
      </c>
      <c r="B46" s="14">
        <v>995</v>
      </c>
    </row>
    <row r="47" spans="1:2" x14ac:dyDescent="0.25">
      <c r="A47" s="13" t="s">
        <v>42</v>
      </c>
      <c r="B47" s="14">
        <v>1200</v>
      </c>
    </row>
    <row r="48" spans="1:2" x14ac:dyDescent="0.25">
      <c r="A48" s="13" t="s">
        <v>43</v>
      </c>
      <c r="B48" s="14">
        <v>285</v>
      </c>
    </row>
    <row r="49" spans="1:2" ht="16.5" x14ac:dyDescent="0.25">
      <c r="A49" s="15" t="s">
        <v>24</v>
      </c>
      <c r="B49" s="16">
        <f>SUM(B44:B48)</f>
        <v>3210</v>
      </c>
    </row>
    <row r="50" spans="1:2" x14ac:dyDescent="0.25">
      <c r="A50" s="23" t="s">
        <v>44</v>
      </c>
      <c r="B50" s="23"/>
    </row>
    <row r="51" spans="1:2" ht="14.25" customHeight="1" x14ac:dyDescent="0.25">
      <c r="A51" s="13" t="s">
        <v>45</v>
      </c>
      <c r="B51" s="14">
        <v>1071</v>
      </c>
    </row>
    <row r="52" spans="1:2" x14ac:dyDescent="0.25">
      <c r="A52" s="13" t="s">
        <v>46</v>
      </c>
      <c r="B52" s="14">
        <v>56920</v>
      </c>
    </row>
    <row r="53" spans="1:2" x14ac:dyDescent="0.25">
      <c r="A53" s="13" t="s">
        <v>47</v>
      </c>
      <c r="B53" s="14">
        <v>5570</v>
      </c>
    </row>
    <row r="54" spans="1:2" x14ac:dyDescent="0.25">
      <c r="A54" s="13" t="s">
        <v>48</v>
      </c>
      <c r="B54" s="14">
        <v>2059.8000000000002</v>
      </c>
    </row>
    <row r="55" spans="1:2" x14ac:dyDescent="0.25">
      <c r="A55" s="13" t="s">
        <v>49</v>
      </c>
      <c r="B55" s="14">
        <v>3562</v>
      </c>
    </row>
    <row r="56" spans="1:2" ht="16.5" x14ac:dyDescent="0.25">
      <c r="A56" s="20" t="s">
        <v>24</v>
      </c>
      <c r="B56" s="21">
        <f>SUM(B51:B55)</f>
        <v>69182.8</v>
      </c>
    </row>
    <row r="57" spans="1:2" ht="9" customHeight="1" x14ac:dyDescent="0.25"/>
    <row r="58" spans="1:2" ht="9" customHeight="1" x14ac:dyDescent="0.25"/>
    <row r="59" spans="1:2" ht="14.25" customHeight="1" x14ac:dyDescent="0.25"/>
    <row r="60" spans="1:2" ht="20.25" customHeight="1" x14ac:dyDescent="0.25">
      <c r="A60" s="10" t="s">
        <v>14</v>
      </c>
      <c r="B60" s="11">
        <v>115581.01</v>
      </c>
    </row>
    <row r="61" spans="1:2" ht="15.75" customHeight="1" x14ac:dyDescent="0.25"/>
    <row r="62" spans="1:2" ht="13.5" customHeight="1" x14ac:dyDescent="0.25"/>
    <row r="76" ht="15" customHeight="1" x14ac:dyDescent="0.25"/>
    <row r="77" ht="12.75" customHeight="1" x14ac:dyDescent="0.25"/>
    <row r="82" ht="15.75" customHeight="1" x14ac:dyDescent="0.25"/>
    <row r="83" ht="15.75" customHeight="1" x14ac:dyDescent="0.25"/>
  </sheetData>
  <sortState ref="A19:B32">
    <sortCondition ref="A19"/>
  </sortState>
  <mergeCells count="8">
    <mergeCell ref="A39:B39"/>
    <mergeCell ref="A43:B43"/>
    <mergeCell ref="A50:B50"/>
    <mergeCell ref="A1:B1"/>
    <mergeCell ref="A2:B2"/>
    <mergeCell ref="A3:B3"/>
    <mergeCell ref="A22:B22"/>
    <mergeCell ref="A28:B28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2023-01-11T06:41:59Z</cp:lastPrinted>
  <dcterms:created xsi:type="dcterms:W3CDTF">2020-02-13T10:45:38Z</dcterms:created>
  <dcterms:modified xsi:type="dcterms:W3CDTF">2023-01-27T06:07:59Z</dcterms:modified>
</cp:coreProperties>
</file>